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2" i="1" l="1"/>
  <c r="C32" i="1"/>
  <c r="D32" i="1"/>
  <c r="E32" i="1"/>
  <c r="F32" i="1"/>
  <c r="H32" i="1"/>
</calcChain>
</file>

<file path=xl/sharedStrings.xml><?xml version="1.0" encoding="utf-8"?>
<sst xmlns="http://schemas.openxmlformats.org/spreadsheetml/2006/main" count="93" uniqueCount="76">
  <si>
    <t>№ п/п</t>
  </si>
  <si>
    <t>Название тематической БД</t>
  </si>
  <si>
    <t>Изменения в течение года</t>
  </si>
  <si>
    <t>Общий объём на 01.01.2023</t>
  </si>
  <si>
    <t>Краткая аннотация содержания БД</t>
  </si>
  <si>
    <t>Количество</t>
  </si>
  <si>
    <t>записей</t>
  </si>
  <si>
    <t>Мb</t>
  </si>
  <si>
    <t>Тематические каталоги</t>
  </si>
  <si>
    <t>фонд № Р-19, опись 4; фонд № Р-43, опись 2.</t>
  </si>
  <si>
    <t>1.</t>
  </si>
  <si>
    <t>-</t>
  </si>
  <si>
    <t>Сведения о наименование улиц города и дата образования (алфавитный указатель)</t>
  </si>
  <si>
    <t>2.</t>
  </si>
  <si>
    <t>Сведения о наименование и переименование улиц города, присвоение почтовых номеров (алфавитный указатель)</t>
  </si>
  <si>
    <t>3.</t>
  </si>
  <si>
    <t>Сведения о выделении земельных участков под строительство зданий; строительстве; вводе в эксплуатацию объекта гражданского строительства; открытии, наименовании и переименовании, реорганизации, ликвидации, (закрытии) учреждений, организаций; регистрации Уставов и т.д.</t>
  </si>
  <si>
    <t>4.</t>
  </si>
  <si>
    <t>Сведения о выделении земельных участков под строительство зданий; строительстве; вводе в эксплуатацию объекта гражданского строительства; открытии, наименовании и переименовании, реорганизации, ликвидации (закрытии) учреждений, организаций; регистрация Уставов и т.д.</t>
  </si>
  <si>
    <t>5.</t>
  </si>
  <si>
    <t>Сведения о выделении земельных участков под строительство зданий; строительстве; вводе в эксплуатацию объекта гражданского строительства; открытии, наименовании и переименовании, реорганизации (закрытии) учреждений, организаций; регистрация Уставов и т.д.</t>
  </si>
  <si>
    <t>6.</t>
  </si>
  <si>
    <t>Сведения о выделении земельных участков под строительство зданий; строительстве; вводе в эксплуатацию объектов гражданского строительства; открытии, наименовании и переименовании, реорганизации, ликвидации (закрытии) учреждений, организаций; регистрация Уставов и т.д.</t>
  </si>
  <si>
    <t>7.</t>
  </si>
  <si>
    <t>Сведения о выделении земельных участков под строительство зданий; строительстве; вводе в эксплуатацию объектов гражданского строительства; открытии, наименовании и переименовании, реорганизации, ликвидации учреждений, организаций, предприятий; регистрация Уставов и т.д.</t>
  </si>
  <si>
    <t>8.</t>
  </si>
  <si>
    <t>Сведения о выделении земельных участков под строительство зданий; строительстве; вводе в эксплуатацию объектов гражданского строительства; открытии, наименовании и переименовании, ликвидации (закрытии) учреждений, организаций, предприятий; регистрация Уставов и т.д.</t>
  </si>
  <si>
    <t>9.</t>
  </si>
  <si>
    <t>Сведения о выделении земельных участков под строительство зданий; строительстве; вводе в эксплуатацию объектов гражданского строительства; открытии, наименовании и переименовании, ликвидации (закрытии) организаций, предприятий, кооперативов; регистрация Уставов и т.д.</t>
  </si>
  <si>
    <t>10.</t>
  </si>
  <si>
    <t>Сведения о выделении земельных участков под строительство жилых зданий; строительстве; вводе в эксплуатацию объектов жилищного строительства; передаче жилых зданий в муниципальную собственность; ремонте жилых зданий, квартир; выделении, закреплении, обмене, продаже, изменении статуса квартир и т.д.</t>
  </si>
  <si>
    <t>11.</t>
  </si>
  <si>
    <t>Сведения о выделении земельных участков для индивидуального жилищного строительства и садоводства; строительстве; вводе в эксплуатацию объектов индивидуального жилищного строительства; передаче земельных участков в собственность и т.д.</t>
  </si>
  <si>
    <t>12.</t>
  </si>
  <si>
    <t>Сведения о выделении земельных участков под строительство промышленных зданий; строительстве; вводе в эксплуатацию объектов промышленного строительства; регистрация Уставов предприятий; реорганизации, ликвидации предприятий и т.д.</t>
  </si>
  <si>
    <t>13.</t>
  </si>
  <si>
    <t>Сведения о вводе в эксплуатацию объектов строительства, после ремонта, перепланировки и т.д.</t>
  </si>
  <si>
    <t>14.</t>
  </si>
  <si>
    <t>Сведения о ликвидированных предприятиях, кооперативах, ТОО и т.д.</t>
  </si>
  <si>
    <t>15.</t>
  </si>
  <si>
    <t>Акты, свидетельства о праве собственности на землю (1992-1995, 1997 годы)</t>
  </si>
  <si>
    <t>Сведения о предприятиях, гражданах, получивших право собственности на землю</t>
  </si>
  <si>
    <t>16.</t>
  </si>
  <si>
    <t>Награждение (1945-2011 годы)</t>
  </si>
  <si>
    <t>Сведения о представлении к награждению граждан, награждении граждан медалями, орденами, грамотами и т.д.; присвоении званий и т.д.</t>
  </si>
  <si>
    <t>17.</t>
  </si>
  <si>
    <t>Сведения об учреждении опеки и попечительства; усыновлении и удочерении несовершеннолетних детей; направлении несовершеннолетних в государственные учреждения; изменении фамилий несовершеннолетних</t>
  </si>
  <si>
    <t>18.</t>
  </si>
  <si>
    <t>Сведения о нанимателях муниципальных жилых помещений</t>
  </si>
  <si>
    <t>Итого:</t>
  </si>
  <si>
    <t>Директор МКУ «Муниципальный архив»</t>
  </si>
  <si>
    <t>С.А. Камылина</t>
  </si>
  <si>
    <t>Указатель улиц                   (1947-1989 годы)</t>
  </si>
  <si>
    <t>Ликвидированные предприятия, кооперативы, и т.д. (1988-2005 годы)</t>
  </si>
  <si>
    <t>Опека, попечительство, усыновление, удочерение, направление в государственные учреждения, изменение фамилии (1948-2011 годы)</t>
  </si>
  <si>
    <t>Договоры социального найма (2005-2019 годы)</t>
  </si>
  <si>
    <t xml:space="preserve">ИНФОРМАЦИЯ
</t>
  </si>
  <si>
    <t>Наименование улиц, дорог, скверов, присвоение адресных номеров (1946-2012 годы)</t>
  </si>
  <si>
    <t>Образование (школы, детские сады, детские дома, техникумы, училища) (1946-2012 годы)</t>
  </si>
  <si>
    <t>Здравоохранение (больницы, поликлиники, здравпункты, санатории, курорты) (1946-2012 годы)</t>
  </si>
  <si>
    <t>Культура и спорт (дома культуры, музеи, библиотеки, клубы, кинотеатры, стадионы, бассейны, пионерские лагеря, туристические базы) (1946-2012 годы)</t>
  </si>
  <si>
    <t>Бытовое обслуживание (бюро, ремонтные мастерские, ателье по пошиву одежды, химчистки, пункты проката, телеателье, страховые компании, парикмахерские, сберегательные кассы, гостиницы) (1945-2012 годы)</t>
  </si>
  <si>
    <t>Общественное питание (столовые, кафе, рестораны, молочные кухни, кулинарии, пекарни) (1951-2012 годы)</t>
  </si>
  <si>
    <t>Торговля (рынки, магазины, торговые базы, приёмные пункты) (1946-2012 годы)</t>
  </si>
  <si>
    <t>Склады, гаражи, автостоянки, автозаправки, кладовые, погребки, овощехранилища (1963-2012 годы)</t>
  </si>
  <si>
    <t>Жилой фонд (1950-2012 годы)</t>
  </si>
  <si>
    <t>Отвод земельных участков в частную собственность (1947-2012 годы)</t>
  </si>
  <si>
    <t>Отвод земельных участков предприятиям (1946-2012 годы)</t>
  </si>
  <si>
    <t>Акты (разрешения) на ввод в эксплуатацию объектов (1992-2017 годы)</t>
  </si>
  <si>
    <t>Общий объём на 01.01.2024</t>
  </si>
  <si>
    <t>о ведении тематических баз данных за 2023 год</t>
  </si>
  <si>
    <t>Договоры купли-продажи земельных участков (2001-2016 годы)</t>
  </si>
  <si>
    <t>Сведения о купле-продаже земельных земельных участков</t>
  </si>
  <si>
    <t>(1945-2017 годы):</t>
  </si>
  <si>
    <t>фонд № Р-1, описи 1, 2; фонд № Р-2, опись 1;           фонд № Р-8,  опись 3;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</si>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</sst>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/>
    <xf numFmtId="14" fontId="3" fillId="0" borderId="0" xfId="0" applyNumberFormat="1" applyFont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view="pageBreakPreview" topLeftCell="A28" zoomScaleNormal="75" zoomScaleSheetLayoutView="100" workbookViewId="0">
      <selection activeCell="H32" sqref="H32:H33"/>
    </sheetView>
  </sheetViews>
  <sheetFormatPr defaultRowHeight="15.75" x14ac:dyDescent="0.25"/>
  <cols>
    <col min="1" max="1" width="13.42578125" style="3" bestFit="1" customWidth="1"/>
    <col min="2" max="2" width="26.7109375" style="3" customWidth="1"/>
    <col min="3" max="3" width="13.5703125" style="3" customWidth="1"/>
    <col min="4" max="4" width="9.140625" style="3"/>
    <col min="5" max="5" width="12.42578125" style="3" customWidth="1"/>
    <col min="6" max="6" width="10.140625" style="21" customWidth="1"/>
    <col min="7" max="7" width="12.5703125" style="3" customWidth="1"/>
    <col min="8" max="8" width="10" style="3" customWidth="1"/>
    <col min="9" max="9" width="37" style="3" customWidth="1"/>
  </cols>
  <sheetData>
    <row r="2" spans="1:9" ht="18.75" x14ac:dyDescent="0.3">
      <c r="A2" s="33" t="s">
        <v>56</v>
      </c>
      <c r="B2" s="34"/>
      <c r="C2" s="34"/>
      <c r="D2" s="34"/>
      <c r="E2" s="34"/>
      <c r="F2" s="34"/>
      <c r="G2" s="34"/>
      <c r="H2" s="34"/>
      <c r="I2" s="34"/>
    </row>
    <row r="3" spans="1:9" ht="18.75" x14ac:dyDescent="0.3">
      <c r="A3" s="34" t="s">
        <v>70</v>
      </c>
      <c r="B3" s="34"/>
      <c r="C3" s="34"/>
      <c r="D3" s="34"/>
      <c r="E3" s="34"/>
      <c r="F3" s="34"/>
      <c r="G3" s="34"/>
      <c r="H3" s="34"/>
      <c r="I3" s="34"/>
    </row>
    <row r="4" spans="1:9" ht="16.5" thickBot="1" x14ac:dyDescent="0.3"/>
    <row r="5" spans="1:9" ht="31.5" customHeight="1" thickBot="1" x14ac:dyDescent="0.3">
      <c r="A5" s="31" t="s">
        <v>0</v>
      </c>
      <c r="B5" s="31" t="s">
        <v>1</v>
      </c>
      <c r="C5" s="36" t="s">
        <v>3</v>
      </c>
      <c r="D5" s="37"/>
      <c r="E5" s="38" t="s">
        <v>2</v>
      </c>
      <c r="F5" s="39"/>
      <c r="G5" s="38" t="s">
        <v>69</v>
      </c>
      <c r="H5" s="39"/>
      <c r="I5" s="31" t="s">
        <v>4</v>
      </c>
    </row>
    <row r="6" spans="1:9" ht="31.5" x14ac:dyDescent="0.25">
      <c r="A6" s="35"/>
      <c r="B6" s="35"/>
      <c r="C6" s="1" t="s">
        <v>5</v>
      </c>
      <c r="D6" s="31" t="s">
        <v>7</v>
      </c>
      <c r="E6" s="1" t="s">
        <v>5</v>
      </c>
      <c r="F6" s="31" t="s">
        <v>7</v>
      </c>
      <c r="G6" s="1" t="s">
        <v>5</v>
      </c>
      <c r="H6" s="31" t="s">
        <v>7</v>
      </c>
      <c r="I6" s="35"/>
    </row>
    <row r="7" spans="1:9" ht="16.5" thickBot="1" x14ac:dyDescent="0.3">
      <c r="A7" s="32"/>
      <c r="B7" s="32"/>
      <c r="C7" s="2" t="s">
        <v>6</v>
      </c>
      <c r="D7" s="32"/>
      <c r="E7" s="2" t="s">
        <v>6</v>
      </c>
      <c r="F7" s="32"/>
      <c r="G7" s="2" t="s">
        <v>6</v>
      </c>
      <c r="H7" s="32"/>
      <c r="I7" s="32"/>
    </row>
    <row r="8" spans="1:9" ht="16.5" thickBot="1" x14ac:dyDescent="0.3">
      <c r="A8" s="4">
        <v>1</v>
      </c>
      <c r="B8" s="5">
        <v>2</v>
      </c>
      <c r="C8" s="6">
        <v>3</v>
      </c>
      <c r="D8" s="6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ht="16.5" thickBot="1" x14ac:dyDescent="0.3">
      <c r="A9" s="7"/>
      <c r="B9" s="8"/>
      <c r="C9" s="9"/>
      <c r="D9" s="9"/>
      <c r="E9" s="8"/>
      <c r="F9" s="8"/>
      <c r="G9" s="8"/>
      <c r="H9" s="8"/>
      <c r="I9" s="8"/>
    </row>
    <row r="10" spans="1:9" ht="97.5" customHeight="1" x14ac:dyDescent="0.25">
      <c r="A10" s="29" t="s">
        <v>8</v>
      </c>
      <c r="B10" s="30"/>
      <c r="C10" s="12" t="s">
        <v>74</v>
      </c>
      <c r="D10" s="23"/>
      <c r="E10" s="23"/>
      <c r="F10" s="25"/>
      <c r="G10" s="23"/>
      <c r="H10" s="23"/>
      <c r="I10" s="23"/>
    </row>
    <row r="11" spans="1:9" ht="63.75" thickBot="1" x14ac:dyDescent="0.3">
      <c r="A11" s="27" t="s">
        <v>73</v>
      </c>
      <c r="B11" s="28"/>
      <c r="C11" s="13" t="s">
        <v>9</v>
      </c>
      <c r="D11" s="24"/>
      <c r="E11" s="24"/>
      <c r="F11" s="26"/>
      <c r="G11" s="24"/>
      <c r="H11" s="24"/>
      <c r="I11" s="24"/>
    </row>
    <row r="12" spans="1:9" x14ac:dyDescent="0.25">
      <c r="A12" s="29"/>
      <c r="B12" s="30"/>
      <c r="C12" s="14"/>
      <c r="D12" s="12"/>
      <c r="E12" s="12"/>
      <c r="F12" s="14"/>
      <c r="G12" s="12"/>
      <c r="H12" s="12"/>
      <c r="I12" s="12"/>
    </row>
    <row r="13" spans="1:9" ht="57" customHeight="1" x14ac:dyDescent="0.25">
      <c r="A13" s="16" t="s">
        <v>10</v>
      </c>
      <c r="B13" s="17" t="s">
        <v>52</v>
      </c>
      <c r="C13" s="16">
        <v>165</v>
      </c>
      <c r="D13" s="16">
        <v>7.85E-2</v>
      </c>
      <c r="E13" s="16" t="s">
        <v>11</v>
      </c>
      <c r="F13" s="20" t="s">
        <v>11</v>
      </c>
      <c r="G13" s="16">
        <v>165</v>
      </c>
      <c r="H13" s="16">
        <v>7.85E-2</v>
      </c>
      <c r="I13" s="17" t="s">
        <v>12</v>
      </c>
    </row>
    <row r="14" spans="1:9" ht="87" customHeight="1" x14ac:dyDescent="0.25">
      <c r="A14" s="16" t="s">
        <v>13</v>
      </c>
      <c r="B14" s="17" t="s">
        <v>57</v>
      </c>
      <c r="C14" s="16">
        <v>1712</v>
      </c>
      <c r="D14" s="16">
        <v>0.95</v>
      </c>
      <c r="E14" s="16">
        <v>3</v>
      </c>
      <c r="F14" s="20">
        <v>1.0000000000000001E-5</v>
      </c>
      <c r="G14" s="16">
        <v>1715</v>
      </c>
      <c r="H14" s="16">
        <v>0.95001000000000002</v>
      </c>
      <c r="I14" s="17" t="s">
        <v>14</v>
      </c>
    </row>
    <row r="15" spans="1:9" ht="171" customHeight="1" x14ac:dyDescent="0.25">
      <c r="A15" s="16" t="s">
        <v>15</v>
      </c>
      <c r="B15" s="17" t="s">
        <v>58</v>
      </c>
      <c r="C15" s="16">
        <v>919</v>
      </c>
      <c r="D15" s="16">
        <v>0.42799999999999999</v>
      </c>
      <c r="E15" s="16">
        <v>5</v>
      </c>
      <c r="F15" s="20">
        <v>2.0000000000000002E-5</v>
      </c>
      <c r="G15" s="16">
        <v>923</v>
      </c>
      <c r="H15" s="16">
        <v>0.42800199999999999</v>
      </c>
      <c r="I15" s="17" t="s">
        <v>16</v>
      </c>
    </row>
    <row r="16" spans="1:9" ht="168.75" customHeight="1" x14ac:dyDescent="0.25">
      <c r="A16" s="16" t="s">
        <v>17</v>
      </c>
      <c r="B16" s="17" t="s">
        <v>59</v>
      </c>
      <c r="C16" s="16">
        <v>420</v>
      </c>
      <c r="D16" s="16">
        <v>0.20599999999999999</v>
      </c>
      <c r="E16" s="16">
        <v>5</v>
      </c>
      <c r="F16" s="20">
        <v>2.0000000000000002E-5</v>
      </c>
      <c r="G16" s="16">
        <v>427</v>
      </c>
      <c r="H16" s="16">
        <v>0.20602000000000001</v>
      </c>
      <c r="I16" s="17" t="s">
        <v>18</v>
      </c>
    </row>
    <row r="17" spans="1:9" ht="163.5" customHeight="1" x14ac:dyDescent="0.25">
      <c r="A17" s="16" t="s">
        <v>19</v>
      </c>
      <c r="B17" s="17" t="s">
        <v>60</v>
      </c>
      <c r="C17" s="16">
        <v>343</v>
      </c>
      <c r="D17" s="16">
        <v>0.19900000000000001</v>
      </c>
      <c r="E17" s="16">
        <v>1</v>
      </c>
      <c r="F17" s="20">
        <v>1.0000000000000001E-5</v>
      </c>
      <c r="G17" s="16">
        <v>344</v>
      </c>
      <c r="H17" s="16">
        <v>0.19900999999999999</v>
      </c>
      <c r="I17" s="17" t="s">
        <v>20</v>
      </c>
    </row>
    <row r="18" spans="1:9" ht="186.75" customHeight="1" x14ac:dyDescent="0.25">
      <c r="A18" s="16" t="s">
        <v>21</v>
      </c>
      <c r="B18" s="17" t="s">
        <v>61</v>
      </c>
      <c r="C18" s="16">
        <v>282</v>
      </c>
      <c r="D18" s="16">
        <v>0.157</v>
      </c>
      <c r="E18" s="16">
        <v>7</v>
      </c>
      <c r="F18" s="20">
        <v>2.0000000000000002E-5</v>
      </c>
      <c r="G18" s="16">
        <v>289</v>
      </c>
      <c r="H18" s="16">
        <v>0.15701999999999999</v>
      </c>
      <c r="I18" s="17" t="s">
        <v>22</v>
      </c>
    </row>
    <row r="19" spans="1:9" ht="169.5" customHeight="1" x14ac:dyDescent="0.25">
      <c r="A19" s="16" t="s">
        <v>23</v>
      </c>
      <c r="B19" s="17" t="s">
        <v>62</v>
      </c>
      <c r="C19" s="16">
        <v>226</v>
      </c>
      <c r="D19" s="16">
        <v>0.14000000000000001</v>
      </c>
      <c r="E19" s="16">
        <v>6</v>
      </c>
      <c r="F19" s="20">
        <v>2.0000000000000002E-5</v>
      </c>
      <c r="G19" s="16">
        <v>232</v>
      </c>
      <c r="H19" s="16">
        <v>0.14002000000000001</v>
      </c>
      <c r="I19" s="17" t="s">
        <v>24</v>
      </c>
    </row>
    <row r="20" spans="1:9" ht="183.75" customHeight="1" x14ac:dyDescent="0.25">
      <c r="A20" s="16" t="s">
        <v>25</v>
      </c>
      <c r="B20" s="17" t="s">
        <v>63</v>
      </c>
      <c r="C20" s="16">
        <v>1436</v>
      </c>
      <c r="D20" s="16">
        <v>0.77900000000000003</v>
      </c>
      <c r="E20" s="16">
        <v>62</v>
      </c>
      <c r="F20" s="20">
        <v>2.9000000000000001E-2</v>
      </c>
      <c r="G20" s="16">
        <v>1498</v>
      </c>
      <c r="H20" s="16">
        <v>0.80800000000000005</v>
      </c>
      <c r="I20" s="17" t="s">
        <v>26</v>
      </c>
    </row>
    <row r="21" spans="1:9" ht="184.5" customHeight="1" x14ac:dyDescent="0.25">
      <c r="A21" s="16" t="s">
        <v>27</v>
      </c>
      <c r="B21" s="17" t="s">
        <v>64</v>
      </c>
      <c r="C21" s="16">
        <v>1744</v>
      </c>
      <c r="D21" s="16">
        <v>0.95599999999999996</v>
      </c>
      <c r="E21" s="16">
        <v>100</v>
      </c>
      <c r="F21" s="20">
        <v>5.3999999999999999E-2</v>
      </c>
      <c r="G21" s="16">
        <v>1844</v>
      </c>
      <c r="H21" s="16">
        <v>1.01</v>
      </c>
      <c r="I21" s="17" t="s">
        <v>28</v>
      </c>
    </row>
    <row r="22" spans="1:9" ht="182.25" customHeight="1" x14ac:dyDescent="0.25">
      <c r="A22" s="16" t="s">
        <v>29</v>
      </c>
      <c r="B22" s="17" t="s">
        <v>65</v>
      </c>
      <c r="C22" s="16">
        <v>9228</v>
      </c>
      <c r="D22" s="16">
        <v>4.55</v>
      </c>
      <c r="E22" s="16">
        <v>18</v>
      </c>
      <c r="F22" s="20">
        <v>1E-3</v>
      </c>
      <c r="G22" s="16">
        <v>9246</v>
      </c>
      <c r="H22" s="16">
        <v>4.5510000000000002</v>
      </c>
      <c r="I22" s="17" t="s">
        <v>30</v>
      </c>
    </row>
    <row r="23" spans="1:9" ht="147" customHeight="1" x14ac:dyDescent="0.25">
      <c r="A23" s="16" t="s">
        <v>31</v>
      </c>
      <c r="B23" s="17" t="s">
        <v>66</v>
      </c>
      <c r="C23" s="16">
        <v>17401</v>
      </c>
      <c r="D23" s="16">
        <v>6.63</v>
      </c>
      <c r="E23" s="16">
        <v>203</v>
      </c>
      <c r="F23" s="20">
        <v>0.13</v>
      </c>
      <c r="G23" s="16">
        <v>17604</v>
      </c>
      <c r="H23" s="16">
        <v>6.76</v>
      </c>
      <c r="I23" s="17" t="s">
        <v>32</v>
      </c>
    </row>
    <row r="24" spans="1:9" ht="158.25" customHeight="1" x14ac:dyDescent="0.25">
      <c r="A24" s="16" t="s">
        <v>33</v>
      </c>
      <c r="B24" s="17" t="s">
        <v>67</v>
      </c>
      <c r="C24" s="16">
        <v>7412</v>
      </c>
      <c r="D24" s="16">
        <v>3.16</v>
      </c>
      <c r="E24" s="16">
        <v>138</v>
      </c>
      <c r="F24" s="20">
        <v>0.11</v>
      </c>
      <c r="G24" s="16">
        <v>7550</v>
      </c>
      <c r="H24" s="16">
        <v>3.27</v>
      </c>
      <c r="I24" s="17" t="s">
        <v>34</v>
      </c>
    </row>
    <row r="25" spans="1:9" ht="69" customHeight="1" x14ac:dyDescent="0.25">
      <c r="A25" s="16" t="s">
        <v>35</v>
      </c>
      <c r="B25" s="17" t="s">
        <v>68</v>
      </c>
      <c r="C25" s="16">
        <v>1218</v>
      </c>
      <c r="D25" s="16">
        <v>0.69399999999999995</v>
      </c>
      <c r="E25" s="16">
        <v>270</v>
      </c>
      <c r="F25" s="20">
        <v>0.16700000000000001</v>
      </c>
      <c r="G25" s="16">
        <v>1488</v>
      </c>
      <c r="H25" s="16">
        <v>0.86099999999999999</v>
      </c>
      <c r="I25" s="17" t="s">
        <v>36</v>
      </c>
    </row>
    <row r="26" spans="1:9" ht="73.5" customHeight="1" x14ac:dyDescent="0.25">
      <c r="A26" s="16" t="s">
        <v>37</v>
      </c>
      <c r="B26" s="17" t="s">
        <v>53</v>
      </c>
      <c r="C26" s="16">
        <v>500</v>
      </c>
      <c r="D26" s="16">
        <v>0.17199999999999999</v>
      </c>
      <c r="E26" s="16" t="s">
        <v>11</v>
      </c>
      <c r="F26" s="20" t="s">
        <v>11</v>
      </c>
      <c r="G26" s="16">
        <v>500</v>
      </c>
      <c r="H26" s="16">
        <v>0.17199999999999999</v>
      </c>
      <c r="I26" s="17" t="s">
        <v>38</v>
      </c>
    </row>
    <row r="27" spans="1:9" ht="76.5" customHeight="1" x14ac:dyDescent="0.25">
      <c r="A27" s="16" t="s">
        <v>39</v>
      </c>
      <c r="B27" s="17" t="s">
        <v>40</v>
      </c>
      <c r="C27" s="16">
        <v>3294</v>
      </c>
      <c r="D27" s="16">
        <v>1.07</v>
      </c>
      <c r="E27" s="16" t="s">
        <v>11</v>
      </c>
      <c r="F27" s="20" t="s">
        <v>11</v>
      </c>
      <c r="G27" s="16">
        <v>3294</v>
      </c>
      <c r="H27" s="16">
        <v>1.07</v>
      </c>
      <c r="I27" s="17" t="s">
        <v>41</v>
      </c>
    </row>
    <row r="28" spans="1:9" ht="98.25" customHeight="1" x14ac:dyDescent="0.25">
      <c r="A28" s="16" t="s">
        <v>42</v>
      </c>
      <c r="B28" s="17" t="s">
        <v>43</v>
      </c>
      <c r="C28" s="16">
        <v>43377</v>
      </c>
      <c r="D28" s="16">
        <v>9.3000000000000007</v>
      </c>
      <c r="E28" s="18">
        <v>100</v>
      </c>
      <c r="F28" s="20" t="s">
        <v>11</v>
      </c>
      <c r="G28" s="16">
        <v>43477</v>
      </c>
      <c r="H28" s="16">
        <v>9.3000000000000007</v>
      </c>
      <c r="I28" s="17" t="s">
        <v>44</v>
      </c>
    </row>
    <row r="29" spans="1:9" ht="137.25" customHeight="1" x14ac:dyDescent="0.25">
      <c r="A29" s="16" t="s">
        <v>45</v>
      </c>
      <c r="B29" s="17" t="s">
        <v>54</v>
      </c>
      <c r="C29" s="16">
        <v>7788</v>
      </c>
      <c r="D29" s="16">
        <v>3.64</v>
      </c>
      <c r="E29" s="16" t="s">
        <v>11</v>
      </c>
      <c r="F29" s="20" t="s">
        <v>11</v>
      </c>
      <c r="G29" s="19">
        <v>7788</v>
      </c>
      <c r="H29" s="16">
        <v>3.64</v>
      </c>
      <c r="I29" s="17" t="s">
        <v>46</v>
      </c>
    </row>
    <row r="30" spans="1:9" ht="47.25" customHeight="1" x14ac:dyDescent="0.25">
      <c r="A30" s="16" t="s">
        <v>47</v>
      </c>
      <c r="B30" s="17" t="s">
        <v>55</v>
      </c>
      <c r="C30" s="16">
        <v>4704</v>
      </c>
      <c r="D30" s="16">
        <v>0.495</v>
      </c>
      <c r="E30" s="19" t="s">
        <v>11</v>
      </c>
      <c r="F30" s="20">
        <v>1.7350000000000001</v>
      </c>
      <c r="G30" s="16">
        <v>4704</v>
      </c>
      <c r="H30" s="16">
        <v>2.23</v>
      </c>
      <c r="I30" s="17" t="s">
        <v>48</v>
      </c>
    </row>
    <row r="31" spans="1:9" ht="47.25" customHeight="1" x14ac:dyDescent="0.25">
      <c r="A31" s="20" t="s">
        <v>75</v>
      </c>
      <c r="B31" s="17" t="s">
        <v>71</v>
      </c>
      <c r="C31" s="19" t="s">
        <v>11</v>
      </c>
      <c r="D31" s="19" t="s">
        <v>11</v>
      </c>
      <c r="E31" s="19">
        <v>2845</v>
      </c>
      <c r="F31" s="20">
        <v>0.27300000000000002</v>
      </c>
      <c r="G31" s="19">
        <v>2845</v>
      </c>
      <c r="H31" s="19">
        <v>0.27300000000000002</v>
      </c>
      <c r="I31" s="17" t="s">
        <v>72</v>
      </c>
    </row>
    <row r="32" spans="1:9" ht="15.75" customHeight="1" x14ac:dyDescent="0.25">
      <c r="A32" s="44"/>
      <c r="B32" s="45" t="s">
        <v>49</v>
      </c>
      <c r="C32" s="43">
        <f t="shared" ref="C32:H32" si="0">SUM(C13:C31)</f>
        <v>102169</v>
      </c>
      <c r="D32" s="43">
        <f t="shared" si="0"/>
        <v>33.604499999999994</v>
      </c>
      <c r="E32" s="43">
        <f t="shared" si="0"/>
        <v>3763</v>
      </c>
      <c r="F32" s="43">
        <f t="shared" si="0"/>
        <v>2.4991000000000003</v>
      </c>
      <c r="G32" s="43">
        <f t="shared" si="0"/>
        <v>105933</v>
      </c>
      <c r="H32" s="43">
        <f t="shared" si="0"/>
        <v>36.103582000000003</v>
      </c>
      <c r="I32" s="43"/>
    </row>
    <row r="33" spans="1:9" ht="15" x14ac:dyDescent="0.25">
      <c r="A33" s="44"/>
      <c r="B33" s="45"/>
      <c r="C33" s="43"/>
      <c r="D33" s="43"/>
      <c r="E33" s="43"/>
      <c r="F33" s="43"/>
      <c r="G33" s="43"/>
      <c r="H33" s="43"/>
      <c r="I33" s="43"/>
    </row>
    <row r="35" spans="1:9" ht="19.5" customHeight="1" x14ac:dyDescent="0.3">
      <c r="A35" s="40" t="s">
        <v>50</v>
      </c>
      <c r="B35" s="40"/>
      <c r="C35" s="40"/>
      <c r="D35" s="15"/>
      <c r="E35" s="15"/>
      <c r="F35" s="22"/>
      <c r="G35" s="41" t="s">
        <v>51</v>
      </c>
      <c r="H35" s="41"/>
      <c r="I35" s="41"/>
    </row>
    <row r="36" spans="1:9" x14ac:dyDescent="0.25">
      <c r="A36" s="10"/>
      <c r="B36" s="11"/>
    </row>
    <row r="37" spans="1:9" ht="18.75" x14ac:dyDescent="0.25">
      <c r="A37" s="42">
        <v>45231</v>
      </c>
      <c r="B37" s="42"/>
    </row>
  </sheetData>
  <mergeCells count="32">
    <mergeCell ref="A35:C35"/>
    <mergeCell ref="G35:I35"/>
    <mergeCell ref="A37:B37"/>
    <mergeCell ref="E32:E33"/>
    <mergeCell ref="F32:F33"/>
    <mergeCell ref="G32:G33"/>
    <mergeCell ref="H32:H33"/>
    <mergeCell ref="I32:I33"/>
    <mergeCell ref="A32:A33"/>
    <mergeCell ref="B32:B33"/>
    <mergeCell ref="C32:C33"/>
    <mergeCell ref="D32:D33"/>
    <mergeCell ref="A2:I2"/>
    <mergeCell ref="A3:I3"/>
    <mergeCell ref="A5:A7"/>
    <mergeCell ref="B5:B7"/>
    <mergeCell ref="C5:D5"/>
    <mergeCell ref="E5:F5"/>
    <mergeCell ref="G5:H5"/>
    <mergeCell ref="I5:I7"/>
    <mergeCell ref="D6:D7"/>
    <mergeCell ref="A11:B11"/>
    <mergeCell ref="A12:B12"/>
    <mergeCell ref="A10:B10"/>
    <mergeCell ref="F6:F7"/>
    <mergeCell ref="H6:H7"/>
    <mergeCell ref="I10:I11"/>
    <mergeCell ref="D10:D11"/>
    <mergeCell ref="E10:E11"/>
    <mergeCell ref="F10:F11"/>
    <mergeCell ref="G10:G11"/>
    <mergeCell ref="H10:H11"/>
  </mergeCells>
  <pageMargins left="0.31496062992125984" right="0.31496062992125984" top="0.74803149606299213" bottom="0.35433070866141736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2023-10-31T03:55:52Z</dcterms:modified>
</cp:coreProperties>
</file>